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Английский\Для размещения\"/>
    </mc:Choice>
  </mc:AlternateContent>
  <bookViews>
    <workbookView xWindow="240" yWindow="180" windowWidth="12120" windowHeight="8775" activeTab="4"/>
  </bookViews>
  <sheets>
    <sheet name="5 кл" sheetId="16" r:id="rId1"/>
    <sheet name="6 кл" sheetId="25" r:id="rId2"/>
    <sheet name="7 кл" sheetId="26" r:id="rId3"/>
    <sheet name="8 кл" sheetId="27" r:id="rId4"/>
    <sheet name="9 кл" sheetId="28" r:id="rId5"/>
  </sheets>
  <calcPr calcId="152511"/>
</workbook>
</file>

<file path=xl/calcChain.xml><?xml version="1.0" encoding="utf-8"?>
<calcChain xmlns="http://schemas.openxmlformats.org/spreadsheetml/2006/main">
  <c r="Z14" i="28" l="1"/>
  <c r="Y14" i="28"/>
  <c r="Z15" i="28"/>
  <c r="Y15" i="28"/>
  <c r="Y13" i="28"/>
  <c r="Z13" i="28" s="1"/>
  <c r="Y12" i="28"/>
  <c r="Z12" i="28" s="1"/>
  <c r="Y11" i="28"/>
  <c r="Z11" i="28" s="1"/>
  <c r="Y14" i="27"/>
  <c r="Z14" i="27" s="1"/>
  <c r="Y13" i="27"/>
  <c r="Z13" i="27" s="1"/>
  <c r="Y12" i="27"/>
  <c r="Z12" i="27" s="1"/>
  <c r="Y11" i="27"/>
  <c r="Z11" i="27" s="1"/>
  <c r="Y49" i="26"/>
  <c r="Z49" i="26" s="1"/>
  <c r="Y48" i="26"/>
  <c r="Z48" i="26" s="1"/>
  <c r="Y47" i="26"/>
  <c r="Z47" i="26" s="1"/>
  <c r="Y46" i="26"/>
  <c r="Z46" i="26" s="1"/>
  <c r="Y45" i="26"/>
  <c r="Z45" i="26" s="1"/>
  <c r="Y44" i="26"/>
  <c r="Z44" i="26" s="1"/>
  <c r="Y43" i="26"/>
  <c r="Z43" i="26" s="1"/>
  <c r="Y42" i="26"/>
  <c r="Z42" i="26" s="1"/>
  <c r="Y41" i="26"/>
  <c r="Z41" i="26" s="1"/>
  <c r="Y40" i="26"/>
  <c r="Z40" i="26" s="1"/>
  <c r="Y39" i="26"/>
  <c r="Z39" i="26" s="1"/>
  <c r="Y38" i="26"/>
  <c r="Z38" i="26" s="1"/>
  <c r="Y37" i="26"/>
  <c r="Z37" i="26" s="1"/>
  <c r="Y36" i="26"/>
  <c r="Z36" i="26" s="1"/>
  <c r="Y35" i="26"/>
  <c r="Z35" i="26" s="1"/>
  <c r="Y34" i="26"/>
  <c r="Z34" i="26" s="1"/>
  <c r="Y33" i="26"/>
  <c r="Z33" i="26" s="1"/>
  <c r="Y32" i="26"/>
  <c r="Z32" i="26" s="1"/>
  <c r="Y31" i="26"/>
  <c r="Z31" i="26" s="1"/>
  <c r="Y30" i="26"/>
  <c r="Z30" i="26" s="1"/>
  <c r="Y29" i="26"/>
  <c r="Z29" i="26" s="1"/>
  <c r="Y28" i="26"/>
  <c r="Z28" i="26" s="1"/>
  <c r="Y27" i="26"/>
  <c r="Z27" i="26" s="1"/>
  <c r="Y26" i="26"/>
  <c r="Z26" i="26" s="1"/>
  <c r="Y25" i="26"/>
  <c r="Z25" i="26" s="1"/>
  <c r="Y24" i="26"/>
  <c r="Z24" i="26" s="1"/>
  <c r="Y23" i="26"/>
  <c r="Z23" i="26" s="1"/>
  <c r="Y22" i="26"/>
  <c r="Z22" i="26" s="1"/>
  <c r="Y21" i="26"/>
  <c r="Z21" i="26" s="1"/>
  <c r="Y20" i="26"/>
  <c r="Z20" i="26" s="1"/>
  <c r="Y19" i="26"/>
  <c r="Z19" i="26" s="1"/>
  <c r="Y18" i="26"/>
  <c r="Z18" i="26" s="1"/>
  <c r="Y17" i="26"/>
  <c r="Z17" i="26" s="1"/>
  <c r="Y13" i="26"/>
  <c r="Z13" i="26" s="1"/>
  <c r="Y12" i="26"/>
  <c r="Z12" i="26" s="1"/>
  <c r="Y11" i="26"/>
  <c r="Z11" i="26" s="1"/>
  <c r="Y49" i="25"/>
  <c r="Z49" i="25" s="1"/>
  <c r="Y48" i="25"/>
  <c r="Z48" i="25" s="1"/>
  <c r="Y47" i="25"/>
  <c r="Z47" i="25" s="1"/>
  <c r="Y46" i="25"/>
  <c r="Z46" i="25" s="1"/>
  <c r="Y45" i="25"/>
  <c r="Z45" i="25" s="1"/>
  <c r="Y44" i="25"/>
  <c r="Z44" i="25" s="1"/>
  <c r="Y43" i="25"/>
  <c r="Z43" i="25" s="1"/>
  <c r="Y42" i="25"/>
  <c r="Z42" i="25" s="1"/>
  <c r="Y41" i="25"/>
  <c r="Z41" i="25" s="1"/>
  <c r="Y40" i="25"/>
  <c r="Z40" i="25" s="1"/>
  <c r="Y39" i="25"/>
  <c r="Z39" i="25" s="1"/>
  <c r="Y38" i="25"/>
  <c r="Z38" i="25" s="1"/>
  <c r="Y37" i="25"/>
  <c r="Z37" i="25" s="1"/>
  <c r="Y36" i="25"/>
  <c r="Z36" i="25" s="1"/>
  <c r="Y35" i="25"/>
  <c r="Z35" i="25" s="1"/>
  <c r="Y34" i="25"/>
  <c r="Z34" i="25" s="1"/>
  <c r="Y33" i="25"/>
  <c r="Z33" i="25" s="1"/>
  <c r="Y32" i="25"/>
  <c r="Z32" i="25" s="1"/>
  <c r="Y31" i="25"/>
  <c r="Z31" i="25" s="1"/>
  <c r="Y30" i="25"/>
  <c r="Z30" i="25" s="1"/>
  <c r="Y29" i="25"/>
  <c r="Z29" i="25" s="1"/>
  <c r="Y28" i="25"/>
  <c r="Z28" i="25" s="1"/>
  <c r="Y27" i="25"/>
  <c r="Z27" i="25" s="1"/>
  <c r="Y26" i="25"/>
  <c r="Z26" i="25" s="1"/>
  <c r="Y25" i="25"/>
  <c r="Z25" i="25" s="1"/>
  <c r="Y24" i="25"/>
  <c r="Z24" i="25" s="1"/>
  <c r="Y23" i="25"/>
  <c r="Z23" i="25" s="1"/>
  <c r="Y22" i="25"/>
  <c r="Z22" i="25" s="1"/>
  <c r="Y21" i="25"/>
  <c r="Z21" i="25" s="1"/>
  <c r="Y20" i="25"/>
  <c r="Z20" i="25" s="1"/>
  <c r="Y19" i="25"/>
  <c r="Z19" i="25" s="1"/>
  <c r="Y18" i="25"/>
  <c r="Z18" i="25" s="1"/>
  <c r="Y17" i="25"/>
  <c r="Z17" i="25" s="1"/>
  <c r="Y16" i="25"/>
  <c r="Z16" i="25" s="1"/>
  <c r="Y15" i="25"/>
  <c r="Z15" i="25" s="1"/>
  <c r="Y14" i="25"/>
  <c r="Z14" i="25" s="1"/>
  <c r="Y13" i="25"/>
  <c r="Z13" i="25" s="1"/>
  <c r="Y12" i="25"/>
  <c r="Z12" i="25" s="1"/>
  <c r="Y11" i="25"/>
  <c r="Z11" i="25" s="1"/>
  <c r="Y49" i="16"/>
  <c r="Z49" i="16" s="1"/>
  <c r="Y48" i="16"/>
  <c r="Z48" i="16" s="1"/>
  <c r="Y47" i="16"/>
  <c r="Z47" i="16" s="1"/>
  <c r="Y46" i="16"/>
  <c r="Z46" i="16" s="1"/>
  <c r="Y45" i="16"/>
  <c r="Z45" i="16" s="1"/>
  <c r="Y44" i="16"/>
  <c r="Z44" i="16" s="1"/>
  <c r="Y43" i="16"/>
  <c r="Z43" i="16" s="1"/>
  <c r="Y42" i="16"/>
  <c r="Z42" i="16" s="1"/>
  <c r="Y41" i="16"/>
  <c r="Z41" i="16" s="1"/>
  <c r="Y40" i="16"/>
  <c r="Z40" i="16" s="1"/>
  <c r="Y39" i="16"/>
  <c r="Z39" i="16" s="1"/>
  <c r="Y38" i="16"/>
  <c r="Z38" i="16" s="1"/>
  <c r="Y37" i="16"/>
  <c r="Z37" i="16" s="1"/>
  <c r="Y36" i="16"/>
  <c r="Z36" i="16" s="1"/>
  <c r="Y35" i="16"/>
  <c r="Z35" i="16" s="1"/>
  <c r="Y34" i="16"/>
  <c r="Z34" i="16" s="1"/>
  <c r="Y33" i="16"/>
  <c r="Z33" i="16" s="1"/>
  <c r="Y32" i="16"/>
  <c r="Z32" i="16" s="1"/>
  <c r="Y31" i="16"/>
  <c r="Z31" i="16" s="1"/>
  <c r="Y30" i="16"/>
  <c r="Z30" i="16" s="1"/>
  <c r="Y29" i="16"/>
  <c r="Z29" i="16" s="1"/>
  <c r="Y28" i="16"/>
  <c r="Z28" i="16"/>
  <c r="Y27" i="16"/>
  <c r="Z27" i="16" s="1"/>
  <c r="Y26" i="16"/>
  <c r="Z26" i="16" s="1"/>
  <c r="Y25" i="16"/>
  <c r="Z25" i="16" s="1"/>
  <c r="Y24" i="16"/>
  <c r="Z24" i="16" s="1"/>
  <c r="Y23" i="16"/>
  <c r="Z23" i="16"/>
  <c r="Y22" i="16"/>
  <c r="Z22" i="16" s="1"/>
  <c r="Y21" i="16"/>
  <c r="Z21" i="16" s="1"/>
  <c r="Y20" i="16"/>
  <c r="Z20" i="16" s="1"/>
  <c r="Y19" i="16"/>
  <c r="Z19" i="16" s="1"/>
  <c r="Y18" i="16"/>
  <c r="Z18" i="16"/>
  <c r="Y17" i="16"/>
  <c r="Z17" i="16" s="1"/>
  <c r="Y16" i="16"/>
  <c r="Z16" i="16" s="1"/>
  <c r="Y15" i="16"/>
  <c r="Z15" i="16" s="1"/>
  <c r="Y14" i="16"/>
  <c r="Z14" i="16" s="1"/>
  <c r="Y13" i="16"/>
  <c r="Z13" i="16" s="1"/>
  <c r="Y12" i="16"/>
  <c r="Z12" i="16" s="1"/>
  <c r="Y11" i="16"/>
  <c r="Z11" i="16" s="1"/>
</calcChain>
</file>

<file path=xl/sharedStrings.xml><?xml version="1.0" encoding="utf-8"?>
<sst xmlns="http://schemas.openxmlformats.org/spreadsheetml/2006/main" count="280" uniqueCount="93">
  <si>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</si>
  <si>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</si>
  <si>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</si>
  <si>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</si>
  <si>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</si>
  <si>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</si>
  <si>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</si>
  <si>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</si>
  <si>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</si>
  <si>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</si>
  <si>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</si>
  <si>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</si>
  <si>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</si>
  <si>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</si>
  <si>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</si>
  <si>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</si>
  <si>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</si>
  <si>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</si>
  <si>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</si>
  <si>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</si>
  <si>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</si>
  <si>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</si>
  <si>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</si>
  <si>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</si>
  <si>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</si>
  <si>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</si>
  <si>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</si>
  <si>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</si>
  <si>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</si>
  <si>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</si>
  <si>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</si>
  <si>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</si>
  <si>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</si>
  <si>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</si>
  <si>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МАОУ "СОШ №3"</t>
  </si>
  <si>
    <t>_________8_____ класс</t>
  </si>
  <si>
    <t>Куштал М.Д.</t>
  </si>
  <si>
    <t>9 класс</t>
  </si>
  <si>
    <t>______5________ класс</t>
  </si>
  <si>
    <t>Коновалов И.А.</t>
  </si>
  <si>
    <t>Филоненко Е.К.</t>
  </si>
  <si>
    <t>Шнюков А.А.</t>
  </si>
  <si>
    <t>ист8302</t>
  </si>
  <si>
    <t>ист8303</t>
  </si>
  <si>
    <t>ист8304</t>
  </si>
  <si>
    <t>ист8305</t>
  </si>
  <si>
    <t>я5301</t>
  </si>
  <si>
    <t>я5302</t>
  </si>
  <si>
    <t>я5303</t>
  </si>
  <si>
    <t>я5304</t>
  </si>
  <si>
    <t>я5305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</si>
  <si>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"Английский язык"</t>
  </si>
  <si>
    <t xml:space="preserve">(итог ИНДИВИДУАЛЬНЫХ РЕЗУЛЬТАТОВ школьного этапа ВсОШ по предмету "Английский язык"
</t>
  </si>
  <si>
    <t xml:space="preserve"> Дата проведения 09.10.2025</t>
  </si>
  <si>
    <t>Воронин А.Н.</t>
  </si>
  <si>
    <t>Дорофеева А.О.</t>
  </si>
  <si>
    <t>Михайлов Б.И.</t>
  </si>
  <si>
    <t>я6301</t>
  </si>
  <si>
    <t>я6302</t>
  </si>
  <si>
    <t>я6303</t>
  </si>
  <si>
    <t>я6304</t>
  </si>
  <si>
    <t>я6305</t>
  </si>
  <si>
    <t>я6306</t>
  </si>
  <si>
    <t>я6307</t>
  </si>
  <si>
    <t>я6308</t>
  </si>
  <si>
    <t>Кораблин Т.С.</t>
  </si>
  <si>
    <t>Корнышев В.Е.</t>
  </si>
  <si>
    <t>Минина В.Р.</t>
  </si>
  <si>
    <t>Панкратова С.Н.</t>
  </si>
  <si>
    <t>Зорин Р.Е.</t>
  </si>
  <si>
    <t>Сергеев А.Е.</t>
  </si>
  <si>
    <t>Скрылева К.Е.</t>
  </si>
  <si>
    <t>Соболева В.А.</t>
  </si>
  <si>
    <t>______6________ класс</t>
  </si>
  <si>
    <t>_________7_____ класс</t>
  </si>
  <si>
    <t>я7305</t>
  </si>
  <si>
    <t>я7303</t>
  </si>
  <si>
    <t>я7301</t>
  </si>
  <si>
    <t>Грознова Е.С.</t>
  </si>
  <si>
    <t>Львова В.В.</t>
  </si>
  <si>
    <t>Ухова К.А.</t>
  </si>
  <si>
    <t>Бабкина В.Д.</t>
  </si>
  <si>
    <t>Яценко М.А.</t>
  </si>
  <si>
    <t>Зубова П.Г.</t>
  </si>
  <si>
    <t>я9301</t>
  </si>
  <si>
    <t>я9302</t>
  </si>
  <si>
    <t>я9303</t>
  </si>
  <si>
    <t>я9304</t>
  </si>
  <si>
    <t>я9306</t>
  </si>
  <si>
    <t>Макарова С.О.</t>
  </si>
  <si>
    <t>Мясников В.Р.</t>
  </si>
  <si>
    <t>Хайруллина Д.Д.</t>
  </si>
  <si>
    <t>Яковлева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</si>
</sst>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theme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5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Border="1"/>
    <xf numFmtId="0" fontId="3" fillId="0" borderId="1" xfId="0" applyFont="1" applyFill="1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3" xfId="0" applyFont="1" applyFill="1" applyBorder="1"/>
    <xf numFmtId="0" fontId="3" fillId="0" borderId="3" xfId="0" applyFont="1" applyBorder="1"/>
    <xf numFmtId="0" fontId="0" fillId="0" borderId="4" xfId="0" applyBorder="1"/>
    <xf numFmtId="2" fontId="4" fillId="0" borderId="1" xfId="0" applyNumberFormat="1" applyFont="1" applyBorder="1"/>
    <xf numFmtId="0" fontId="4" fillId="0" borderId="1" xfId="0" applyFont="1" applyBorder="1"/>
    <xf numFmtId="0" fontId="11" fillId="0" borderId="1" xfId="0" applyFont="1" applyBorder="1"/>
    <xf numFmtId="2" fontId="11" fillId="0" borderId="1" xfId="0" applyNumberFormat="1" applyFont="1" applyBorder="1"/>
    <xf numFmtId="2" fontId="11" fillId="0" borderId="1" xfId="0" applyNumberFormat="1" applyFont="1" applyFill="1" applyBorder="1"/>
    <xf numFmtId="2" fontId="0" fillId="0" borderId="1" xfId="0" applyNumberFormat="1" applyBorder="1"/>
    <xf numFmtId="0" fontId="7" fillId="2" borderId="0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horizontal="center" textRotation="90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3" fillId="0" borderId="2" xfId="0" applyFont="1" applyFill="1" applyBorder="1"/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6" xfId="0" applyFont="1" applyBorder="1" applyAlignment="1">
      <alignment textRotation="90"/>
    </xf>
    <xf numFmtId="0" fontId="1" fillId="0" borderId="6" xfId="0" applyFont="1" applyBorder="1" applyAlignment="1">
      <alignment textRotation="90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1" fillId="0" borderId="1" xfId="4" applyFont="1" applyBorder="1" applyAlignment="1">
      <alignment horizontal="justify" vertical="center" wrapText="1"/>
    </xf>
    <xf numFmtId="0" fontId="0" fillId="0" borderId="2" xfId="0" applyBorder="1"/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12" fillId="0" borderId="1" xfId="0" applyFont="1" applyBorder="1"/>
    <xf numFmtId="0" fontId="11" fillId="0" borderId="4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0" fillId="0" borderId="1" xfId="0" applyFont="1" applyBorder="1"/>
  </cellXfs>
  <cellStyles count="5">
    <cellStyle name="Excel Built-in Normal 2" xfId="1"/>
    <cellStyle name="Гиперссылка" xfId="4" builtinId="8"/>
    <cellStyle name="Обычный" xfId="0" builtinId="0"/>
    <cellStyle name="Обычный 2" xfId="2"/>
    <cellStyle name="Обычный 3" xfId="3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nevnik.ru/v2/r/dvinaland/user/user?user=1000011750467" TargetMode="External"/><Relationship Id="rId1" Type="http://schemas.openxmlformats.org/officeDocument/2006/relationships/hyperlink" Target="https://dnevnik.ru/v2/r/dvinaland/user/user?user=1000011730108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topLeftCell="A7" zoomScale="85" zoomScaleNormal="85" workbookViewId="0">
      <selection activeCell="E8" sqref="E1:E1048576"/>
    </sheetView>
  </sheetViews>
  <sheetFormatPr defaultRowHeight="12.75" x14ac:dyDescent="0.2"/>
  <cols>
    <col min="1" max="1" width="12.140625" customWidth="1"/>
    <col min="2" max="2" width="16.57031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0" t="s">
        <v>18</v>
      </c>
      <c r="AA1" s="41"/>
      <c r="AB1" s="41"/>
      <c r="AC1" s="41"/>
    </row>
    <row r="2" spans="1:29" ht="64.150000000000006" customHeight="1" x14ac:dyDescent="0.3">
      <c r="A2" s="26" t="s">
        <v>51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</row>
    <row r="3" spans="1:29" ht="51" customHeight="1" x14ac:dyDescent="0.3">
      <c r="A3" s="26" t="s">
        <v>52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7"/>
    </row>
    <row r="4" spans="1:29" ht="30.6" customHeight="1" x14ac:dyDescent="0.3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7"/>
    </row>
    <row r="5" spans="1:29" ht="18.75" x14ac:dyDescent="0.3">
      <c r="A5" s="28" t="s">
        <v>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9"/>
    </row>
    <row r="6" spans="1:29" ht="35.450000000000003" customHeight="1" x14ac:dyDescent="0.2">
      <c r="A6" s="30" t="s">
        <v>38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1:29" ht="15.75" x14ac:dyDescent="0.25">
      <c r="A7" s="32" t="s">
        <v>10</v>
      </c>
      <c r="B7" s="33" t="s">
        <v>11</v>
      </c>
      <c r="C7" s="34" t="s">
        <v>16</v>
      </c>
      <c r="D7" s="35" t="s">
        <v>6</v>
      </c>
      <c r="E7" s="36" t="s">
        <v>12</v>
      </c>
      <c r="F7" s="36"/>
      <c r="G7" s="36"/>
      <c r="H7" s="36"/>
      <c r="I7" s="36"/>
      <c r="J7" s="36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37" t="s">
        <v>15</v>
      </c>
      <c r="Z7" s="38" t="s">
        <v>0</v>
      </c>
      <c r="AA7" s="37" t="s">
        <v>13</v>
      </c>
      <c r="AB7" s="39" t="s">
        <v>2</v>
      </c>
      <c r="AC7" s="39" t="s">
        <v>1</v>
      </c>
    </row>
    <row r="8" spans="1:29" ht="102" customHeight="1" x14ac:dyDescent="0.2">
      <c r="A8" s="32"/>
      <c r="B8" s="33"/>
      <c r="C8" s="34"/>
      <c r="D8" s="35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37"/>
      <c r="Z8" s="38"/>
      <c r="AA8" s="37"/>
      <c r="AB8" s="39"/>
      <c r="AC8" s="39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45"/>
      <c r="C10" s="4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6">
        <v>51</v>
      </c>
      <c r="AC10" s="16">
        <v>5</v>
      </c>
    </row>
    <row r="11" spans="1:29" ht="18.75" x14ac:dyDescent="0.25">
      <c r="A11" s="18">
        <v>1</v>
      </c>
      <c r="B11" s="47" t="s">
        <v>46</v>
      </c>
      <c r="C11" s="48" t="s">
        <v>54</v>
      </c>
      <c r="D11" s="44" t="s">
        <v>34</v>
      </c>
      <c r="E11" s="7">
        <v>4</v>
      </c>
      <c r="F11" s="7">
        <v>2</v>
      </c>
      <c r="G11" s="7">
        <v>2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15">
        <f t="shared" ref="Y11:Y49" si="0">SUM(E11:X11)</f>
        <v>8</v>
      </c>
      <c r="Z11" s="14">
        <f t="shared" ref="Z11:Z49" si="1">Y11*100/$AB$10</f>
        <v>15.686274509803921</v>
      </c>
      <c r="AA11" s="2" t="s">
        <v>19</v>
      </c>
      <c r="AB11" s="5"/>
      <c r="AC11" s="5"/>
    </row>
    <row r="12" spans="1:29" ht="18.75" x14ac:dyDescent="0.25">
      <c r="A12" s="18">
        <v>2</v>
      </c>
      <c r="B12" s="47" t="s">
        <v>47</v>
      </c>
      <c r="C12" s="48" t="s">
        <v>55</v>
      </c>
      <c r="D12" s="44" t="s">
        <v>34</v>
      </c>
      <c r="E12" s="7">
        <v>4</v>
      </c>
      <c r="F12" s="7">
        <v>5</v>
      </c>
      <c r="G12" s="7">
        <v>1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15">
        <f t="shared" si="0"/>
        <v>10</v>
      </c>
      <c r="Z12" s="14">
        <f t="shared" si="1"/>
        <v>19.607843137254903</v>
      </c>
      <c r="AA12" s="2" t="s">
        <v>19</v>
      </c>
      <c r="AB12" s="5"/>
      <c r="AC12" s="5"/>
    </row>
    <row r="13" spans="1:29" ht="18.75" x14ac:dyDescent="0.25">
      <c r="A13" s="18">
        <v>3</v>
      </c>
      <c r="B13" s="47" t="s">
        <v>48</v>
      </c>
      <c r="C13" s="48" t="s">
        <v>56</v>
      </c>
      <c r="D13" s="44" t="s">
        <v>34</v>
      </c>
      <c r="E13" s="7">
        <v>2</v>
      </c>
      <c r="F13" s="7">
        <v>6</v>
      </c>
      <c r="G13" s="7">
        <v>5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15">
        <f t="shared" si="0"/>
        <v>13</v>
      </c>
      <c r="Z13" s="14">
        <f t="shared" si="1"/>
        <v>25.490196078431371</v>
      </c>
      <c r="AA13" s="2" t="s">
        <v>19</v>
      </c>
      <c r="AB13" s="5"/>
      <c r="AC13" s="5"/>
    </row>
    <row r="14" spans="1:29" ht="18.75" x14ac:dyDescent="0.25">
      <c r="A14" s="18">
        <v>4</v>
      </c>
      <c r="B14" s="47" t="s">
        <v>49</v>
      </c>
      <c r="C14" s="49" t="s">
        <v>39</v>
      </c>
      <c r="D14" s="44" t="s">
        <v>34</v>
      </c>
      <c r="E14" s="7">
        <v>2</v>
      </c>
      <c r="F14" s="7">
        <v>6</v>
      </c>
      <c r="G14" s="7">
        <v>5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15">
        <f t="shared" si="0"/>
        <v>13</v>
      </c>
      <c r="Z14" s="14">
        <f t="shared" si="1"/>
        <v>25.490196078431371</v>
      </c>
      <c r="AA14" s="2" t="s">
        <v>19</v>
      </c>
      <c r="AB14" s="19"/>
      <c r="AC14" s="5"/>
    </row>
    <row r="15" spans="1:29" ht="18.75" x14ac:dyDescent="0.25">
      <c r="A15" s="18">
        <v>5</v>
      </c>
      <c r="B15" s="47" t="s">
        <v>50</v>
      </c>
      <c r="C15" s="49" t="s">
        <v>40</v>
      </c>
      <c r="D15" s="44" t="s">
        <v>34</v>
      </c>
      <c r="E15" s="7">
        <v>1</v>
      </c>
      <c r="F15" s="7">
        <v>0</v>
      </c>
      <c r="G15" s="7">
        <v>1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15">
        <f t="shared" si="0"/>
        <v>2</v>
      </c>
      <c r="Z15" s="14">
        <f t="shared" si="1"/>
        <v>3.9215686274509802</v>
      </c>
      <c r="AA15" s="2" t="s">
        <v>19</v>
      </c>
      <c r="AB15" s="19"/>
      <c r="AC15" s="5"/>
    </row>
    <row r="16" spans="1:29" ht="15.75" x14ac:dyDescent="0.25">
      <c r="A16" s="2"/>
      <c r="B16" s="42"/>
      <c r="C16" s="43"/>
      <c r="D16" s="3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15">
        <f t="shared" si="0"/>
        <v>0</v>
      </c>
      <c r="Z16" s="14">
        <f t="shared" si="1"/>
        <v>0</v>
      </c>
      <c r="AA16" s="21"/>
      <c r="AB16" s="5"/>
      <c r="AC16" s="5"/>
    </row>
    <row r="17" spans="1:29" ht="15.75" x14ac:dyDescent="0.25">
      <c r="A17" s="2"/>
      <c r="B17" s="6"/>
      <c r="C17" s="3"/>
      <c r="D17" s="3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15">
        <f t="shared" si="0"/>
        <v>0</v>
      </c>
      <c r="Z17" s="14">
        <f t="shared" si="1"/>
        <v>0</v>
      </c>
      <c r="AA17" s="21"/>
      <c r="AB17" s="5"/>
      <c r="AC17" s="5"/>
    </row>
    <row r="18" spans="1:29" ht="15.75" x14ac:dyDescent="0.25">
      <c r="A18" s="2"/>
      <c r="B18" s="6"/>
      <c r="C18" s="3"/>
      <c r="D18" s="3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15">
        <f t="shared" si="0"/>
        <v>0</v>
      </c>
      <c r="Z18" s="14">
        <f t="shared" si="1"/>
        <v>0</v>
      </c>
      <c r="AA18" s="21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5">
        <f t="shared" si="0"/>
        <v>0</v>
      </c>
      <c r="Z19" s="14">
        <f t="shared" si="1"/>
        <v>0</v>
      </c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5">
        <f t="shared" si="0"/>
        <v>0</v>
      </c>
      <c r="Z20" s="14">
        <f t="shared" si="1"/>
        <v>0</v>
      </c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5">
        <f t="shared" si="0"/>
        <v>0</v>
      </c>
      <c r="Z21" s="14">
        <f t="shared" si="1"/>
        <v>0</v>
      </c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5">
        <f t="shared" si="0"/>
        <v>0</v>
      </c>
      <c r="Z22" s="14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5">
        <f t="shared" si="0"/>
        <v>0</v>
      </c>
      <c r="Z23" s="14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5">
        <f t="shared" si="0"/>
        <v>0</v>
      </c>
      <c r="Z24" s="14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5">
        <f t="shared" si="0"/>
        <v>0</v>
      </c>
      <c r="Z25" s="14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5">
        <f t="shared" si="0"/>
        <v>0</v>
      </c>
      <c r="Z26" s="14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5">
        <f t="shared" si="0"/>
        <v>0</v>
      </c>
      <c r="Z27" s="14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5">
        <f t="shared" si="0"/>
        <v>0</v>
      </c>
      <c r="Z28" s="14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5">
        <f t="shared" si="0"/>
        <v>0</v>
      </c>
      <c r="Z29" s="14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5">
        <f t="shared" si="0"/>
        <v>0</v>
      </c>
      <c r="Z30" s="14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5">
        <f t="shared" si="0"/>
        <v>0</v>
      </c>
      <c r="Z31" s="14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5">
        <f t="shared" si="0"/>
        <v>0</v>
      </c>
      <c r="Z32" s="14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5">
        <f t="shared" si="0"/>
        <v>0</v>
      </c>
      <c r="Z33" s="14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5">
        <f t="shared" si="0"/>
        <v>0</v>
      </c>
      <c r="Z34" s="14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5">
        <f t="shared" si="0"/>
        <v>0</v>
      </c>
      <c r="Z35" s="14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5">
        <f t="shared" si="0"/>
        <v>0</v>
      </c>
      <c r="Z36" s="14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5">
        <f t="shared" si="0"/>
        <v>0</v>
      </c>
      <c r="Z37" s="14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5">
        <f t="shared" si="0"/>
        <v>0</v>
      </c>
      <c r="Z38" s="14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5">
        <f t="shared" si="0"/>
        <v>0</v>
      </c>
      <c r="Z39" s="14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5">
        <f t="shared" si="0"/>
        <v>0</v>
      </c>
      <c r="Z40" s="14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5">
        <f t="shared" si="0"/>
        <v>0</v>
      </c>
      <c r="Z41" s="14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5">
        <f t="shared" si="0"/>
        <v>0</v>
      </c>
      <c r="Z42" s="14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5">
        <f t="shared" si="0"/>
        <v>0</v>
      </c>
      <c r="Z43" s="14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5">
        <f t="shared" si="0"/>
        <v>0</v>
      </c>
      <c r="Z44" s="14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5">
        <f t="shared" si="0"/>
        <v>0</v>
      </c>
      <c r="Z45" s="14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5">
        <f t="shared" si="0"/>
        <v>0</v>
      </c>
      <c r="Z46" s="14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5">
        <f t="shared" si="0"/>
        <v>0</v>
      </c>
      <c r="Z47" s="14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5">
        <f t="shared" si="0"/>
        <v>0</v>
      </c>
      <c r="Z48" s="14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5">
        <f t="shared" si="0"/>
        <v>0</v>
      </c>
      <c r="Z49" s="14">
        <f t="shared" si="1"/>
        <v>0</v>
      </c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8">
    <cfRule type="containsText" dxfId="14" priority="4" stopIfTrue="1" operator="containsText" text="ПРИЗЕР">
      <formula>NOT(ISERROR(SEARCH("ПРИЗЕР",AA11)))</formula>
    </cfRule>
    <cfRule type="containsText" dxfId="13" priority="5" stopIfTrue="1" operator="containsText" text="ПОБЕДИТЕЛЬ">
      <formula>NOT(ISERROR(SEARCH("ПОБЕДИТЕЛЬ",AA11)))</formula>
    </cfRule>
    <cfRule type="cellIs" dxfId="12" priority="6" stopIfTrue="1" operator="equal">
      <formula>"ПРИЗЕР"</formula>
    </cfRule>
  </conditionalFormatting>
  <hyperlinks>
    <hyperlink ref="C14" r:id="rId1" tooltip="Коновалов Илья Александрович" display="https://dnevnik.ru/v2/r/dvinaland/user/user?user=1000011730108"/>
    <hyperlink ref="C15" r:id="rId2" tooltip="Филоненко Евгений Константинович" display="https://dnevnik.ru/v2/r/dvinaland/user/user?user=1000011750467"/>
  </hyperlinks>
  <pageMargins left="0.70866141732283472" right="0.70866141732283472" top="0.74803149606299213" bottom="0.74803149606299213" header="0.31496062992125984" footer="0.31496062992125984"/>
  <pageSetup paperSize="9" scale="6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topLeftCell="A7" zoomScale="85" zoomScaleNormal="85" workbookViewId="0">
      <selection activeCell="E8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0" t="s">
        <v>18</v>
      </c>
      <c r="AA1" s="41"/>
      <c r="AB1" s="41"/>
      <c r="AC1" s="41"/>
    </row>
    <row r="2" spans="1:29" ht="64.150000000000006" customHeight="1" x14ac:dyDescent="0.3">
      <c r="A2" s="26" t="s">
        <v>51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</row>
    <row r="3" spans="1:29" ht="51" customHeight="1" x14ac:dyDescent="0.3">
      <c r="A3" s="26" t="s">
        <v>52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7"/>
    </row>
    <row r="4" spans="1:29" ht="30.6" customHeight="1" x14ac:dyDescent="0.3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7"/>
    </row>
    <row r="5" spans="1:29" ht="18.75" x14ac:dyDescent="0.3">
      <c r="A5" s="28" t="s">
        <v>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9"/>
    </row>
    <row r="6" spans="1:29" ht="35.450000000000003" customHeight="1" x14ac:dyDescent="0.2">
      <c r="A6" s="30" t="s">
        <v>73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1:29" ht="15.75" x14ac:dyDescent="0.25">
      <c r="A7" s="32" t="s">
        <v>10</v>
      </c>
      <c r="B7" s="33" t="s">
        <v>11</v>
      </c>
      <c r="C7" s="34" t="s">
        <v>16</v>
      </c>
      <c r="D7" s="35" t="s">
        <v>6</v>
      </c>
      <c r="E7" s="36" t="s">
        <v>12</v>
      </c>
      <c r="F7" s="36"/>
      <c r="G7" s="36"/>
      <c r="H7" s="36"/>
      <c r="I7" s="36"/>
      <c r="J7" s="36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37" t="s">
        <v>15</v>
      </c>
      <c r="Z7" s="38" t="s">
        <v>0</v>
      </c>
      <c r="AA7" s="37" t="s">
        <v>13</v>
      </c>
      <c r="AB7" s="39" t="s">
        <v>2</v>
      </c>
      <c r="AC7" s="39" t="s">
        <v>1</v>
      </c>
    </row>
    <row r="8" spans="1:29" ht="102" customHeight="1" x14ac:dyDescent="0.2">
      <c r="A8" s="32"/>
      <c r="B8" s="33"/>
      <c r="C8" s="34"/>
      <c r="D8" s="35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37"/>
      <c r="Z8" s="38"/>
      <c r="AA8" s="37"/>
      <c r="AB8" s="39"/>
      <c r="AC8" s="39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45"/>
      <c r="C10" s="4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6">
        <v>51</v>
      </c>
      <c r="AC10" s="16">
        <v>8</v>
      </c>
    </row>
    <row r="11" spans="1:29" ht="18.75" x14ac:dyDescent="0.25">
      <c r="A11" s="18">
        <v>1</v>
      </c>
      <c r="B11" s="51" t="s">
        <v>57</v>
      </c>
      <c r="C11" s="48" t="s">
        <v>65</v>
      </c>
      <c r="D11" s="44" t="s">
        <v>34</v>
      </c>
      <c r="E11" s="7">
        <v>5</v>
      </c>
      <c r="F11" s="7">
        <v>13</v>
      </c>
      <c r="G11" s="7">
        <v>7</v>
      </c>
      <c r="H11" s="7">
        <v>5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15">
        <f t="shared" ref="Y11:Y49" si="0">SUM(E11:X11)</f>
        <v>30</v>
      </c>
      <c r="Z11" s="14">
        <f t="shared" ref="Z11:Z49" si="1">Y11*100/$AB$10</f>
        <v>58.823529411764703</v>
      </c>
      <c r="AA11" s="2" t="s">
        <v>14</v>
      </c>
      <c r="AB11" s="5"/>
      <c r="AC11" s="5"/>
    </row>
    <row r="12" spans="1:29" ht="18.75" x14ac:dyDescent="0.25">
      <c r="A12" s="18">
        <v>2</v>
      </c>
      <c r="B12" s="51" t="s">
        <v>58</v>
      </c>
      <c r="C12" s="48" t="s">
        <v>66</v>
      </c>
      <c r="D12" s="44" t="s">
        <v>34</v>
      </c>
      <c r="E12" s="7">
        <v>4</v>
      </c>
      <c r="F12" s="7">
        <v>10</v>
      </c>
      <c r="G12" s="7">
        <v>8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15">
        <f t="shared" si="0"/>
        <v>22</v>
      </c>
      <c r="Z12" s="14">
        <f t="shared" si="1"/>
        <v>43.137254901960787</v>
      </c>
      <c r="AA12" s="2" t="s">
        <v>19</v>
      </c>
      <c r="AB12" s="5"/>
      <c r="AC12" s="5"/>
    </row>
    <row r="13" spans="1:29" ht="18.75" x14ac:dyDescent="0.25">
      <c r="A13" s="18">
        <v>3</v>
      </c>
      <c r="B13" s="51" t="s">
        <v>59</v>
      </c>
      <c r="C13" s="48" t="s">
        <v>67</v>
      </c>
      <c r="D13" s="44" t="s">
        <v>34</v>
      </c>
      <c r="E13" s="7">
        <v>5</v>
      </c>
      <c r="F13" s="7">
        <v>8</v>
      </c>
      <c r="G13" s="7">
        <v>8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15">
        <f t="shared" si="0"/>
        <v>21</v>
      </c>
      <c r="Z13" s="14">
        <f t="shared" si="1"/>
        <v>41.176470588235297</v>
      </c>
      <c r="AA13" s="2" t="s">
        <v>19</v>
      </c>
      <c r="AB13" s="5"/>
      <c r="AC13" s="5"/>
    </row>
    <row r="14" spans="1:29" ht="18.75" x14ac:dyDescent="0.25">
      <c r="A14" s="18">
        <v>4</v>
      </c>
      <c r="B14" s="51" t="s">
        <v>60</v>
      </c>
      <c r="C14" s="48" t="s">
        <v>68</v>
      </c>
      <c r="D14" s="44" t="s">
        <v>34</v>
      </c>
      <c r="E14" s="7">
        <v>6</v>
      </c>
      <c r="F14" s="7">
        <v>11</v>
      </c>
      <c r="G14" s="7">
        <v>4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15">
        <f t="shared" si="0"/>
        <v>21</v>
      </c>
      <c r="Z14" s="14">
        <f t="shared" si="1"/>
        <v>41.176470588235297</v>
      </c>
      <c r="AA14" s="2" t="s">
        <v>19</v>
      </c>
      <c r="AB14" s="19"/>
      <c r="AC14" s="5"/>
    </row>
    <row r="15" spans="1:29" ht="18.75" x14ac:dyDescent="0.25">
      <c r="A15" s="18">
        <v>5</v>
      </c>
      <c r="B15" s="51" t="s">
        <v>61</v>
      </c>
      <c r="C15" s="48" t="s">
        <v>69</v>
      </c>
      <c r="D15" s="44" t="s">
        <v>34</v>
      </c>
      <c r="E15" s="7">
        <v>4</v>
      </c>
      <c r="F15" s="7">
        <v>9</v>
      </c>
      <c r="G15" s="7">
        <v>1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15">
        <f t="shared" si="0"/>
        <v>14</v>
      </c>
      <c r="Z15" s="14">
        <f t="shared" si="1"/>
        <v>27.450980392156861</v>
      </c>
      <c r="AA15" s="2" t="s">
        <v>19</v>
      </c>
      <c r="AB15" s="19"/>
      <c r="AC15" s="5"/>
    </row>
    <row r="16" spans="1:29" ht="18.75" x14ac:dyDescent="0.25">
      <c r="A16" s="18">
        <v>6</v>
      </c>
      <c r="B16" s="51" t="s">
        <v>62</v>
      </c>
      <c r="C16" s="48" t="s">
        <v>70</v>
      </c>
      <c r="D16" s="44" t="s">
        <v>34</v>
      </c>
      <c r="E16" s="20">
        <v>4</v>
      </c>
      <c r="F16" s="20">
        <v>6</v>
      </c>
      <c r="G16" s="20">
        <v>5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15">
        <f t="shared" si="0"/>
        <v>15</v>
      </c>
      <c r="Z16" s="14">
        <f t="shared" si="1"/>
        <v>29.411764705882351</v>
      </c>
      <c r="AA16" s="21" t="s">
        <v>19</v>
      </c>
      <c r="AB16" s="5"/>
      <c r="AC16" s="5"/>
    </row>
    <row r="17" spans="1:29" ht="18.75" x14ac:dyDescent="0.25">
      <c r="A17" s="18">
        <v>7</v>
      </c>
      <c r="B17" s="51" t="s">
        <v>63</v>
      </c>
      <c r="C17" s="48" t="s">
        <v>71</v>
      </c>
      <c r="D17" s="44" t="s">
        <v>34</v>
      </c>
      <c r="E17" s="20">
        <v>4</v>
      </c>
      <c r="F17" s="20">
        <v>5</v>
      </c>
      <c r="G17" s="20">
        <v>6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15">
        <f t="shared" si="0"/>
        <v>15</v>
      </c>
      <c r="Z17" s="14">
        <f t="shared" si="1"/>
        <v>29.411764705882351</v>
      </c>
      <c r="AA17" s="21" t="s">
        <v>19</v>
      </c>
      <c r="AB17" s="5"/>
      <c r="AC17" s="5"/>
    </row>
    <row r="18" spans="1:29" ht="18.75" x14ac:dyDescent="0.25">
      <c r="A18" s="18">
        <v>8</v>
      </c>
      <c r="B18" s="51" t="s">
        <v>64</v>
      </c>
      <c r="C18" s="48" t="s">
        <v>72</v>
      </c>
      <c r="D18" s="44" t="s">
        <v>34</v>
      </c>
      <c r="E18" s="20">
        <v>4</v>
      </c>
      <c r="F18" s="20">
        <v>4</v>
      </c>
      <c r="G18" s="20">
        <v>3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15">
        <f t="shared" si="0"/>
        <v>11</v>
      </c>
      <c r="Z18" s="14">
        <f t="shared" si="1"/>
        <v>21.568627450980394</v>
      </c>
      <c r="AA18" s="21" t="s">
        <v>19</v>
      </c>
      <c r="AB18" s="5"/>
      <c r="AC18" s="5"/>
    </row>
    <row r="19" spans="1:29" ht="15" x14ac:dyDescent="0.25">
      <c r="A19" s="5"/>
      <c r="B19" s="50"/>
      <c r="C19" s="50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5">
        <f t="shared" si="0"/>
        <v>0</v>
      </c>
      <c r="Z19" s="14">
        <f t="shared" si="1"/>
        <v>0</v>
      </c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5">
        <f t="shared" si="0"/>
        <v>0</v>
      </c>
      <c r="Z20" s="14">
        <f t="shared" si="1"/>
        <v>0</v>
      </c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5">
        <f t="shared" si="0"/>
        <v>0</v>
      </c>
      <c r="Z21" s="14">
        <f t="shared" si="1"/>
        <v>0</v>
      </c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5">
        <f t="shared" si="0"/>
        <v>0</v>
      </c>
      <c r="Z22" s="14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5">
        <f t="shared" si="0"/>
        <v>0</v>
      </c>
      <c r="Z23" s="14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5">
        <f t="shared" si="0"/>
        <v>0</v>
      </c>
      <c r="Z24" s="14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5">
        <f t="shared" si="0"/>
        <v>0</v>
      </c>
      <c r="Z25" s="14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5">
        <f t="shared" si="0"/>
        <v>0</v>
      </c>
      <c r="Z26" s="14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5">
        <f t="shared" si="0"/>
        <v>0</v>
      </c>
      <c r="Z27" s="14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5">
        <f t="shared" si="0"/>
        <v>0</v>
      </c>
      <c r="Z28" s="14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5">
        <f t="shared" si="0"/>
        <v>0</v>
      </c>
      <c r="Z29" s="14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5">
        <f t="shared" si="0"/>
        <v>0</v>
      </c>
      <c r="Z30" s="14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5">
        <f t="shared" si="0"/>
        <v>0</v>
      </c>
      <c r="Z31" s="14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5">
        <f t="shared" si="0"/>
        <v>0</v>
      </c>
      <c r="Z32" s="14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5">
        <f t="shared" si="0"/>
        <v>0</v>
      </c>
      <c r="Z33" s="14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5">
        <f t="shared" si="0"/>
        <v>0</v>
      </c>
      <c r="Z34" s="14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5">
        <f t="shared" si="0"/>
        <v>0</v>
      </c>
      <c r="Z35" s="14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5">
        <f t="shared" si="0"/>
        <v>0</v>
      </c>
      <c r="Z36" s="14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5">
        <f t="shared" si="0"/>
        <v>0</v>
      </c>
      <c r="Z37" s="14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5">
        <f t="shared" si="0"/>
        <v>0</v>
      </c>
      <c r="Z38" s="14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5">
        <f t="shared" si="0"/>
        <v>0</v>
      </c>
      <c r="Z39" s="14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5">
        <f t="shared" si="0"/>
        <v>0</v>
      </c>
      <c r="Z40" s="14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5">
        <f t="shared" si="0"/>
        <v>0</v>
      </c>
      <c r="Z41" s="14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5">
        <f t="shared" si="0"/>
        <v>0</v>
      </c>
      <c r="Z42" s="14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5">
        <f t="shared" si="0"/>
        <v>0</v>
      </c>
      <c r="Z43" s="14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5">
        <f t="shared" si="0"/>
        <v>0</v>
      </c>
      <c r="Z44" s="14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5">
        <f t="shared" si="0"/>
        <v>0</v>
      </c>
      <c r="Z45" s="14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5">
        <f t="shared" si="0"/>
        <v>0</v>
      </c>
      <c r="Z46" s="14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5">
        <f t="shared" si="0"/>
        <v>0</v>
      </c>
      <c r="Z47" s="14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5">
        <f t="shared" si="0"/>
        <v>0</v>
      </c>
      <c r="Z48" s="14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5">
        <f t="shared" si="0"/>
        <v>0</v>
      </c>
      <c r="Z49" s="14">
        <f t="shared" si="1"/>
        <v>0</v>
      </c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8">
    <cfRule type="containsText" dxfId="11" priority="4" stopIfTrue="1" operator="containsText" text="ПРИЗЕР">
      <formula>NOT(ISERROR(SEARCH("ПРИЗЕР",AA11)))</formula>
    </cfRule>
    <cfRule type="containsText" dxfId="10" priority="5" stopIfTrue="1" operator="containsText" text="ПОБЕДИТЕЛЬ">
      <formula>NOT(ISERROR(SEARCH("ПОБЕДИТЕЛЬ",AA11)))</formula>
    </cfRule>
    <cfRule type="cellIs" dxfId="9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9"/>
  <sheetViews>
    <sheetView topLeftCell="A4" zoomScale="85" zoomScaleNormal="85" workbookViewId="0">
      <selection activeCell="A17" sqref="A17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50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0" t="s">
        <v>18</v>
      </c>
      <c r="AA1" s="41"/>
      <c r="AB1" s="41"/>
      <c r="AC1" s="41"/>
    </row>
    <row r="2" spans="1:29" ht="64.150000000000006" customHeight="1" x14ac:dyDescent="0.3">
      <c r="A2" s="26" t="s">
        <v>51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</row>
    <row r="3" spans="1:29" ht="51" customHeight="1" x14ac:dyDescent="0.3">
      <c r="A3" s="26" t="s">
        <v>52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7"/>
    </row>
    <row r="4" spans="1:29" ht="30.6" customHeight="1" x14ac:dyDescent="0.3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7"/>
    </row>
    <row r="5" spans="1:29" ht="18.75" x14ac:dyDescent="0.3">
      <c r="A5" s="28" t="s">
        <v>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9"/>
    </row>
    <row r="6" spans="1:29" ht="35.450000000000003" customHeight="1" x14ac:dyDescent="0.2">
      <c r="A6" s="30" t="s">
        <v>74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1:29" ht="15.75" x14ac:dyDescent="0.25">
      <c r="A7" s="32" t="s">
        <v>10</v>
      </c>
      <c r="B7" s="33" t="s">
        <v>11</v>
      </c>
      <c r="C7" s="34" t="s">
        <v>16</v>
      </c>
      <c r="D7" s="35" t="s">
        <v>6</v>
      </c>
      <c r="E7" s="36" t="s">
        <v>12</v>
      </c>
      <c r="F7" s="36"/>
      <c r="G7" s="36"/>
      <c r="H7" s="36"/>
      <c r="I7" s="36"/>
      <c r="J7" s="36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37" t="s">
        <v>15</v>
      </c>
      <c r="Z7" s="38" t="s">
        <v>0</v>
      </c>
      <c r="AA7" s="37" t="s">
        <v>13</v>
      </c>
      <c r="AB7" s="39" t="s">
        <v>2</v>
      </c>
      <c r="AC7" s="39" t="s">
        <v>1</v>
      </c>
    </row>
    <row r="8" spans="1:29" ht="102" customHeight="1" x14ac:dyDescent="0.2">
      <c r="A8" s="32"/>
      <c r="B8" s="33"/>
      <c r="C8" s="34"/>
      <c r="D8" s="35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37"/>
      <c r="Z8" s="38"/>
      <c r="AA8" s="37"/>
      <c r="AB8" s="39"/>
      <c r="AC8" s="39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8"/>
      <c r="B10" s="1"/>
      <c r="C10" s="8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6">
        <v>48</v>
      </c>
      <c r="AC10" s="16">
        <v>3</v>
      </c>
    </row>
    <row r="11" spans="1:29" ht="18.75" x14ac:dyDescent="0.3">
      <c r="A11" s="2">
        <v>1</v>
      </c>
      <c r="B11" s="52" t="s">
        <v>77</v>
      </c>
      <c r="C11" s="53" t="s">
        <v>78</v>
      </c>
      <c r="D11" s="3" t="s">
        <v>34</v>
      </c>
      <c r="E11" s="7">
        <v>6</v>
      </c>
      <c r="F11" s="7">
        <v>3</v>
      </c>
      <c r="G11" s="7">
        <v>3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15">
        <f t="shared" ref="Y11:Y49" si="0">SUM(E11:X11)</f>
        <v>12</v>
      </c>
      <c r="Z11" s="14">
        <f t="shared" ref="Z11:Z49" si="1">Y11*100/$AB$10</f>
        <v>25</v>
      </c>
      <c r="AA11" s="2" t="s">
        <v>19</v>
      </c>
      <c r="AB11" s="5"/>
      <c r="AC11" s="5"/>
    </row>
    <row r="12" spans="1:29" ht="18.75" x14ac:dyDescent="0.3">
      <c r="A12" s="2">
        <v>2</v>
      </c>
      <c r="B12" s="52" t="s">
        <v>76</v>
      </c>
      <c r="C12" s="53" t="s">
        <v>79</v>
      </c>
      <c r="D12" s="3" t="s">
        <v>34</v>
      </c>
      <c r="E12" s="7">
        <v>6</v>
      </c>
      <c r="F12" s="7">
        <v>4</v>
      </c>
      <c r="G12" s="7">
        <v>1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15">
        <f t="shared" si="0"/>
        <v>11</v>
      </c>
      <c r="Z12" s="14">
        <f t="shared" si="1"/>
        <v>22.916666666666668</v>
      </c>
      <c r="AA12" s="2" t="s">
        <v>19</v>
      </c>
      <c r="AB12" s="5"/>
      <c r="AC12" s="5"/>
    </row>
    <row r="13" spans="1:29" ht="18.75" x14ac:dyDescent="0.3">
      <c r="A13" s="2">
        <v>3</v>
      </c>
      <c r="B13" s="52" t="s">
        <v>75</v>
      </c>
      <c r="C13" s="53" t="s">
        <v>80</v>
      </c>
      <c r="D13" s="3" t="s">
        <v>34</v>
      </c>
      <c r="E13" s="7">
        <v>6</v>
      </c>
      <c r="F13" s="7">
        <v>2</v>
      </c>
      <c r="G13" s="7">
        <v>5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15">
        <f t="shared" si="0"/>
        <v>13</v>
      </c>
      <c r="Z13" s="14">
        <f t="shared" si="1"/>
        <v>27.083333333333332</v>
      </c>
      <c r="AA13" s="2" t="s">
        <v>19</v>
      </c>
      <c r="AB13" s="5"/>
      <c r="AC13" s="5"/>
    </row>
    <row r="14" spans="1:29" ht="15.75" x14ac:dyDescent="0.25">
      <c r="A14" s="2"/>
      <c r="B14" s="17"/>
      <c r="C14" s="4"/>
      <c r="D14" s="3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5"/>
      <c r="Z14" s="14"/>
      <c r="AA14" s="2"/>
      <c r="AB14" s="19"/>
      <c r="AC14" s="5"/>
    </row>
    <row r="15" spans="1:29" ht="15.75" x14ac:dyDescent="0.25">
      <c r="A15" s="2"/>
      <c r="B15" s="18"/>
      <c r="C15" s="3"/>
      <c r="D15" s="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15"/>
      <c r="Z15" s="14"/>
      <c r="AA15" s="2"/>
      <c r="AB15" s="19"/>
      <c r="AC15" s="5"/>
    </row>
    <row r="16" spans="1:29" ht="15.75" x14ac:dyDescent="0.25">
      <c r="A16" s="2"/>
      <c r="B16" s="6"/>
      <c r="C16" s="3"/>
      <c r="D16" s="3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15"/>
      <c r="Z16" s="14"/>
      <c r="AA16" s="21"/>
      <c r="AB16" s="5"/>
      <c r="AC16" s="5"/>
    </row>
    <row r="17" spans="1:29" ht="15.75" x14ac:dyDescent="0.25">
      <c r="A17" s="2"/>
      <c r="B17" s="6"/>
      <c r="C17" s="3"/>
      <c r="D17" s="3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15">
        <f t="shared" si="0"/>
        <v>0</v>
      </c>
      <c r="Z17" s="14">
        <f t="shared" si="1"/>
        <v>0</v>
      </c>
      <c r="AA17" s="21"/>
      <c r="AB17" s="5"/>
      <c r="AC17" s="5"/>
    </row>
    <row r="18" spans="1:29" ht="15.75" x14ac:dyDescent="0.25">
      <c r="A18" s="2"/>
      <c r="B18" s="6"/>
      <c r="C18" s="3"/>
      <c r="D18" s="3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15">
        <f t="shared" si="0"/>
        <v>0</v>
      </c>
      <c r="Z18" s="14">
        <f t="shared" si="1"/>
        <v>0</v>
      </c>
      <c r="AA18" s="21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5">
        <f t="shared" si="0"/>
        <v>0</v>
      </c>
      <c r="Z19" s="14">
        <f t="shared" si="1"/>
        <v>0</v>
      </c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5">
        <f t="shared" si="0"/>
        <v>0</v>
      </c>
      <c r="Z20" s="14">
        <f t="shared" si="1"/>
        <v>0</v>
      </c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5">
        <f t="shared" si="0"/>
        <v>0</v>
      </c>
      <c r="Z21" s="14">
        <f t="shared" si="1"/>
        <v>0</v>
      </c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5">
        <f t="shared" si="0"/>
        <v>0</v>
      </c>
      <c r="Z22" s="14">
        <f t="shared" si="1"/>
        <v>0</v>
      </c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5">
        <f t="shared" si="0"/>
        <v>0</v>
      </c>
      <c r="Z23" s="14">
        <f t="shared" si="1"/>
        <v>0</v>
      </c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5">
        <f t="shared" si="0"/>
        <v>0</v>
      </c>
      <c r="Z24" s="14">
        <f t="shared" si="1"/>
        <v>0</v>
      </c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5">
        <f t="shared" si="0"/>
        <v>0</v>
      </c>
      <c r="Z25" s="14">
        <f t="shared" si="1"/>
        <v>0</v>
      </c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5">
        <f t="shared" si="0"/>
        <v>0</v>
      </c>
      <c r="Z26" s="14">
        <f t="shared" si="1"/>
        <v>0</v>
      </c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5">
        <f t="shared" si="0"/>
        <v>0</v>
      </c>
      <c r="Z27" s="14">
        <f t="shared" si="1"/>
        <v>0</v>
      </c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5">
        <f t="shared" si="0"/>
        <v>0</v>
      </c>
      <c r="Z28" s="14">
        <f t="shared" si="1"/>
        <v>0</v>
      </c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5">
        <f t="shared" si="0"/>
        <v>0</v>
      </c>
      <c r="Z29" s="14">
        <f t="shared" si="1"/>
        <v>0</v>
      </c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5">
        <f t="shared" si="0"/>
        <v>0</v>
      </c>
      <c r="Z30" s="14">
        <f t="shared" si="1"/>
        <v>0</v>
      </c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5">
        <f t="shared" si="0"/>
        <v>0</v>
      </c>
      <c r="Z31" s="14">
        <f t="shared" si="1"/>
        <v>0</v>
      </c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5">
        <f t="shared" si="0"/>
        <v>0</v>
      </c>
      <c r="Z32" s="14">
        <f t="shared" si="1"/>
        <v>0</v>
      </c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5">
        <f t="shared" si="0"/>
        <v>0</v>
      </c>
      <c r="Z33" s="14">
        <f t="shared" si="1"/>
        <v>0</v>
      </c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5">
        <f t="shared" si="0"/>
        <v>0</v>
      </c>
      <c r="Z34" s="14">
        <f t="shared" si="1"/>
        <v>0</v>
      </c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5">
        <f t="shared" si="0"/>
        <v>0</v>
      </c>
      <c r="Z35" s="14">
        <f t="shared" si="1"/>
        <v>0</v>
      </c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5">
        <f t="shared" si="0"/>
        <v>0</v>
      </c>
      <c r="Z36" s="14">
        <f t="shared" si="1"/>
        <v>0</v>
      </c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5">
        <f t="shared" si="0"/>
        <v>0</v>
      </c>
      <c r="Z37" s="14">
        <f t="shared" si="1"/>
        <v>0</v>
      </c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5">
        <f t="shared" si="0"/>
        <v>0</v>
      </c>
      <c r="Z38" s="14">
        <f t="shared" si="1"/>
        <v>0</v>
      </c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5">
        <f t="shared" si="0"/>
        <v>0</v>
      </c>
      <c r="Z39" s="14">
        <f t="shared" si="1"/>
        <v>0</v>
      </c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5">
        <f t="shared" si="0"/>
        <v>0</v>
      </c>
      <c r="Z40" s="14">
        <f t="shared" si="1"/>
        <v>0</v>
      </c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5">
        <f t="shared" si="0"/>
        <v>0</v>
      </c>
      <c r="Z41" s="14">
        <f t="shared" si="1"/>
        <v>0</v>
      </c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5">
        <f t="shared" si="0"/>
        <v>0</v>
      </c>
      <c r="Z42" s="14">
        <f t="shared" si="1"/>
        <v>0</v>
      </c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5">
        <f t="shared" si="0"/>
        <v>0</v>
      </c>
      <c r="Z43" s="14">
        <f t="shared" si="1"/>
        <v>0</v>
      </c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5">
        <f t="shared" si="0"/>
        <v>0</v>
      </c>
      <c r="Z44" s="14">
        <f t="shared" si="1"/>
        <v>0</v>
      </c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5">
        <f t="shared" si="0"/>
        <v>0</v>
      </c>
      <c r="Z45" s="14">
        <f t="shared" si="1"/>
        <v>0</v>
      </c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5">
        <f t="shared" si="0"/>
        <v>0</v>
      </c>
      <c r="Z46" s="14">
        <f t="shared" si="1"/>
        <v>0</v>
      </c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5">
        <f t="shared" si="0"/>
        <v>0</v>
      </c>
      <c r="Z47" s="14">
        <f t="shared" si="1"/>
        <v>0</v>
      </c>
      <c r="AA47" s="5"/>
      <c r="AB47" s="5"/>
      <c r="AC47" s="5"/>
    </row>
    <row r="48" spans="1:29" ht="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15">
        <f t="shared" si="0"/>
        <v>0</v>
      </c>
      <c r="Z48" s="14">
        <f t="shared" si="1"/>
        <v>0</v>
      </c>
      <c r="AA48" s="5"/>
      <c r="AB48" s="5"/>
      <c r="AC48" s="5"/>
    </row>
    <row r="49" spans="1:29" ht="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15">
        <f t="shared" si="0"/>
        <v>0</v>
      </c>
      <c r="Z49" s="14">
        <f t="shared" si="1"/>
        <v>0</v>
      </c>
      <c r="AA49" s="5"/>
      <c r="AB49" s="5"/>
      <c r="AC49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8">
    <cfRule type="containsText" dxfId="8" priority="4" stopIfTrue="1" operator="containsText" text="ПРИЗЕР">
      <formula>NOT(ISERROR(SEARCH("ПРИЗЕР",AA11)))</formula>
    </cfRule>
    <cfRule type="containsText" dxfId="7" priority="5" stopIfTrue="1" operator="containsText" text="ПОБЕДИТЕЛЬ">
      <formula>NOT(ISERROR(SEARCH("ПОБЕДИТЕЛЬ",AA11)))</formula>
    </cfRule>
    <cfRule type="cellIs" dxfId="6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topLeftCell="A4" zoomScale="85" zoomScaleNormal="85" workbookViewId="0">
      <selection activeCell="E9" sqref="E1:E1048576"/>
    </sheetView>
  </sheetViews>
  <sheetFormatPr defaultRowHeight="12.75" x14ac:dyDescent="0.2"/>
  <cols>
    <col min="1" max="1" width="12.140625" customWidth="1"/>
    <col min="2" max="2" width="12.7109375" customWidth="1"/>
    <col min="3" max="3" width="24.42578125" customWidth="1"/>
    <col min="4" max="4" width="39.140625" customWidth="1"/>
    <col min="27" max="27" width="12.140625" customWidth="1"/>
  </cols>
  <sheetData>
    <row r="1" spans="1:29" ht="42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0" t="s">
        <v>18</v>
      </c>
      <c r="AA1" s="41"/>
      <c r="AB1" s="41"/>
      <c r="AC1" s="41"/>
    </row>
    <row r="2" spans="1:29" ht="64.150000000000006" customHeight="1" x14ac:dyDescent="0.3">
      <c r="A2" s="26" t="s">
        <v>51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</row>
    <row r="3" spans="1:29" ht="51" customHeight="1" x14ac:dyDescent="0.3">
      <c r="A3" s="26" t="s">
        <v>52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7"/>
    </row>
    <row r="4" spans="1:29" ht="30.6" customHeight="1" x14ac:dyDescent="0.3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7"/>
    </row>
    <row r="5" spans="1:29" ht="18.75" x14ac:dyDescent="0.3">
      <c r="A5" s="28" t="s">
        <v>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9"/>
    </row>
    <row r="6" spans="1:29" ht="35.450000000000003" customHeight="1" x14ac:dyDescent="0.2">
      <c r="A6" s="30" t="s">
        <v>35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1:29" ht="15.75" x14ac:dyDescent="0.25">
      <c r="A7" s="32" t="s">
        <v>10</v>
      </c>
      <c r="B7" s="33" t="s">
        <v>11</v>
      </c>
      <c r="C7" s="34" t="s">
        <v>16</v>
      </c>
      <c r="D7" s="35" t="s">
        <v>6</v>
      </c>
      <c r="E7" s="36" t="s">
        <v>12</v>
      </c>
      <c r="F7" s="36"/>
      <c r="G7" s="36"/>
      <c r="H7" s="36"/>
      <c r="I7" s="36"/>
      <c r="J7" s="36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37" t="s">
        <v>15</v>
      </c>
      <c r="Z7" s="38" t="s">
        <v>0</v>
      </c>
      <c r="AA7" s="37" t="s">
        <v>13</v>
      </c>
      <c r="AB7" s="39" t="s">
        <v>2</v>
      </c>
      <c r="AC7" s="39" t="s">
        <v>1</v>
      </c>
    </row>
    <row r="8" spans="1:29" ht="102" customHeight="1" x14ac:dyDescent="0.2">
      <c r="A8" s="32"/>
      <c r="B8" s="33"/>
      <c r="C8" s="34"/>
      <c r="D8" s="35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37"/>
      <c r="Z8" s="38"/>
      <c r="AA8" s="37"/>
      <c r="AB8" s="39"/>
      <c r="AC8" s="39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46"/>
      <c r="B10" s="45"/>
      <c r="C10" s="4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6">
        <v>48</v>
      </c>
      <c r="AC10" s="16">
        <v>4</v>
      </c>
    </row>
    <row r="11" spans="1:29" ht="18.75" x14ac:dyDescent="0.3">
      <c r="A11" s="2">
        <v>1</v>
      </c>
      <c r="B11" s="51" t="s">
        <v>42</v>
      </c>
      <c r="C11" s="48" t="s">
        <v>81</v>
      </c>
      <c r="D11" s="44" t="s">
        <v>34</v>
      </c>
      <c r="E11" s="23">
        <v>6</v>
      </c>
      <c r="F11" s="23">
        <v>10</v>
      </c>
      <c r="G11" s="23">
        <v>6</v>
      </c>
      <c r="H11" s="23">
        <v>8</v>
      </c>
      <c r="I11" s="23">
        <v>0</v>
      </c>
      <c r="J11" s="23">
        <v>0</v>
      </c>
      <c r="K11" s="23">
        <v>0</v>
      </c>
      <c r="L11" s="23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15">
        <f t="shared" ref="Y11:Y14" si="0">SUM(E11:X11)</f>
        <v>30</v>
      </c>
      <c r="Z11" s="14">
        <f t="shared" ref="Z11:Z14" si="1">Y11*100/$AB$10</f>
        <v>62.5</v>
      </c>
      <c r="AA11" s="2" t="s">
        <v>14</v>
      </c>
      <c r="AB11" s="5"/>
      <c r="AC11" s="5"/>
    </row>
    <row r="12" spans="1:29" ht="18.75" x14ac:dyDescent="0.3">
      <c r="A12" s="2">
        <v>2</v>
      </c>
      <c r="B12" s="51" t="s">
        <v>43</v>
      </c>
      <c r="C12" s="48" t="s">
        <v>41</v>
      </c>
      <c r="D12" s="44" t="s">
        <v>34</v>
      </c>
      <c r="E12" s="23">
        <v>4</v>
      </c>
      <c r="F12" s="23">
        <v>6</v>
      </c>
      <c r="G12" s="23">
        <v>2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15">
        <f t="shared" si="0"/>
        <v>12</v>
      </c>
      <c r="Z12" s="14">
        <f t="shared" si="1"/>
        <v>25</v>
      </c>
      <c r="AA12" s="2" t="s">
        <v>19</v>
      </c>
      <c r="AB12" s="5"/>
      <c r="AC12" s="5"/>
    </row>
    <row r="13" spans="1:29" ht="18.75" x14ac:dyDescent="0.3">
      <c r="A13" s="2">
        <v>3</v>
      </c>
      <c r="B13" s="51" t="s">
        <v>44</v>
      </c>
      <c r="C13" s="48" t="s">
        <v>82</v>
      </c>
      <c r="D13" s="44" t="s">
        <v>34</v>
      </c>
      <c r="E13" s="23">
        <v>4</v>
      </c>
      <c r="F13" s="23">
        <v>5</v>
      </c>
      <c r="G13" s="23">
        <v>2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15">
        <f t="shared" si="0"/>
        <v>11</v>
      </c>
      <c r="Z13" s="14">
        <f t="shared" si="1"/>
        <v>22.916666666666668</v>
      </c>
      <c r="AA13" s="2" t="s">
        <v>19</v>
      </c>
      <c r="AB13" s="5"/>
      <c r="AC13" s="5"/>
    </row>
    <row r="14" spans="1:29" ht="18.75" x14ac:dyDescent="0.3">
      <c r="A14" s="2">
        <v>4</v>
      </c>
      <c r="B14" s="51" t="s">
        <v>45</v>
      </c>
      <c r="C14" s="48" t="s">
        <v>83</v>
      </c>
      <c r="D14" s="44" t="s">
        <v>34</v>
      </c>
      <c r="E14" s="23">
        <v>4</v>
      </c>
      <c r="F14" s="23">
        <v>8</v>
      </c>
      <c r="G14" s="23">
        <v>9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15">
        <f t="shared" si="0"/>
        <v>21</v>
      </c>
      <c r="Z14" s="14">
        <f t="shared" si="1"/>
        <v>43.75</v>
      </c>
      <c r="AA14" s="2" t="s">
        <v>19</v>
      </c>
      <c r="AB14" s="19"/>
      <c r="AC14" s="5"/>
    </row>
    <row r="15" spans="1:29" ht="16.5" x14ac:dyDescent="0.25">
      <c r="A15" s="2"/>
      <c r="B15" s="5"/>
      <c r="C15" s="48"/>
      <c r="D15" s="44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15"/>
      <c r="Z15" s="14"/>
      <c r="AA15" s="21"/>
      <c r="AB15" s="5"/>
      <c r="AC15" s="5"/>
    </row>
    <row r="16" spans="1:29" ht="16.5" x14ac:dyDescent="0.25">
      <c r="A16" s="2"/>
      <c r="B16" s="5"/>
      <c r="C16" s="48"/>
      <c r="D16" s="44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15"/>
      <c r="Z16" s="14"/>
      <c r="AA16" s="21"/>
      <c r="AB16" s="5"/>
      <c r="AC16" s="5"/>
    </row>
    <row r="17" spans="1:29" ht="16.5" x14ac:dyDescent="0.25">
      <c r="A17" s="5"/>
      <c r="B17" s="5"/>
      <c r="C17" s="53"/>
      <c r="D17" s="19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5"/>
      <c r="Z17" s="14"/>
      <c r="AA17" s="5"/>
      <c r="AB17" s="5"/>
      <c r="AC17" s="5"/>
    </row>
    <row r="18" spans="1:29" ht="16.5" x14ac:dyDescent="0.25">
      <c r="A18" s="5"/>
      <c r="B18" s="5"/>
      <c r="C18" s="48"/>
      <c r="D18" s="19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15"/>
      <c r="Z18" s="14"/>
      <c r="AA18" s="5"/>
      <c r="AB18" s="5"/>
      <c r="AC18" s="5"/>
    </row>
    <row r="19" spans="1:29" ht="15" x14ac:dyDescent="0.25">
      <c r="A19" s="50"/>
      <c r="B19" s="50"/>
      <c r="C19" s="50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5"/>
      <c r="Z19" s="14"/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5"/>
      <c r="Z20" s="14"/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5"/>
      <c r="Z21" s="14"/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5"/>
      <c r="Z22" s="14"/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5"/>
      <c r="Z23" s="14"/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5"/>
      <c r="Z24" s="14"/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5"/>
      <c r="Z25" s="14"/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5"/>
      <c r="Z26" s="14"/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5"/>
      <c r="Z27" s="14"/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5"/>
      <c r="Z28" s="14"/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5"/>
      <c r="Z29" s="14"/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5"/>
      <c r="Z30" s="14"/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5"/>
      <c r="Z31" s="14"/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5"/>
      <c r="Z32" s="14"/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5"/>
      <c r="Z33" s="14"/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5"/>
      <c r="Z34" s="14"/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5"/>
      <c r="Z35" s="14"/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5"/>
      <c r="Z36" s="14"/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5"/>
      <c r="Z37" s="14"/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5"/>
      <c r="Z38" s="14"/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5"/>
      <c r="Z39" s="14"/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5"/>
      <c r="Z40" s="14"/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5"/>
      <c r="Z41" s="14"/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5"/>
      <c r="Z42" s="14"/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5"/>
      <c r="Z43" s="14"/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5"/>
      <c r="Z44" s="14"/>
      <c r="AA44" s="5"/>
      <c r="AB44" s="5"/>
      <c r="AC44" s="5"/>
    </row>
    <row r="45" spans="1:29" ht="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15"/>
      <c r="Z45" s="14"/>
      <c r="AA45" s="5"/>
      <c r="AB45" s="5"/>
      <c r="AC45" s="5"/>
    </row>
    <row r="46" spans="1:29" ht="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15"/>
      <c r="Z46" s="14"/>
      <c r="AA46" s="5"/>
      <c r="AB46" s="5"/>
      <c r="AC46" s="5"/>
    </row>
    <row r="47" spans="1:29" ht="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15"/>
      <c r="Z47" s="14"/>
      <c r="AA47" s="5"/>
      <c r="AB47" s="5"/>
      <c r="AC47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6">
    <cfRule type="containsText" dxfId="5" priority="4" stopIfTrue="1" operator="containsText" text="ПРИЗЕР">
      <formula>NOT(ISERROR(SEARCH("ПРИЗЕР",AA11)))</formula>
    </cfRule>
    <cfRule type="containsText" dxfId="4" priority="5" stopIfTrue="1" operator="containsText" text="ПОБЕДИТЕЛЬ">
      <formula>NOT(ISERROR(SEARCH("ПОБЕДИТЕЛЬ",AA11)))</formula>
    </cfRule>
    <cfRule type="cellIs" dxfId="3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tabSelected="1" zoomScale="85" zoomScaleNormal="85" workbookViewId="0">
      <selection activeCell="D20" sqref="D20"/>
    </sheetView>
  </sheetViews>
  <sheetFormatPr defaultRowHeight="12.75" x14ac:dyDescent="0.2"/>
  <cols>
    <col min="1" max="1" width="12.140625" customWidth="1"/>
    <col min="2" max="2" width="12.28515625" customWidth="1"/>
    <col min="3" max="3" width="24.42578125" customWidth="1"/>
    <col min="4" max="4" width="39.140625" customWidth="1"/>
    <col min="27" max="27" width="12.140625" customWidth="1"/>
  </cols>
  <sheetData>
    <row r="1" spans="1:29" ht="24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40" t="s">
        <v>18</v>
      </c>
      <c r="AA1" s="41"/>
      <c r="AB1" s="41"/>
      <c r="AC1" s="41"/>
    </row>
    <row r="2" spans="1:29" ht="64.150000000000006" customHeight="1" x14ac:dyDescent="0.3">
      <c r="A2" s="26" t="s">
        <v>51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7"/>
    </row>
    <row r="3" spans="1:29" ht="51" customHeight="1" x14ac:dyDescent="0.3">
      <c r="A3" s="26" t="s">
        <v>52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7"/>
    </row>
    <row r="4" spans="1:29" ht="30.6" customHeight="1" x14ac:dyDescent="0.3">
      <c r="A4" s="26" t="s">
        <v>17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7"/>
    </row>
    <row r="5" spans="1:29" ht="18.75" x14ac:dyDescent="0.3">
      <c r="A5" s="28" t="s">
        <v>53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9"/>
    </row>
    <row r="6" spans="1:29" ht="35.450000000000003" customHeight="1" x14ac:dyDescent="0.2">
      <c r="A6" s="30" t="s">
        <v>37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1"/>
    </row>
    <row r="7" spans="1:29" ht="15.75" x14ac:dyDescent="0.25">
      <c r="A7" s="32" t="s">
        <v>10</v>
      </c>
      <c r="B7" s="33" t="s">
        <v>11</v>
      </c>
      <c r="C7" s="34" t="s">
        <v>16</v>
      </c>
      <c r="D7" s="35" t="s">
        <v>6</v>
      </c>
      <c r="E7" s="36" t="s">
        <v>12</v>
      </c>
      <c r="F7" s="36"/>
      <c r="G7" s="36"/>
      <c r="H7" s="36"/>
      <c r="I7" s="36"/>
      <c r="J7" s="36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37" t="s">
        <v>15</v>
      </c>
      <c r="Z7" s="38" t="s">
        <v>0</v>
      </c>
      <c r="AA7" s="37" t="s">
        <v>13</v>
      </c>
      <c r="AB7" s="39" t="s">
        <v>2</v>
      </c>
      <c r="AC7" s="39" t="s">
        <v>1</v>
      </c>
    </row>
    <row r="8" spans="1:29" ht="102" customHeight="1" x14ac:dyDescent="0.2">
      <c r="A8" s="32"/>
      <c r="B8" s="33"/>
      <c r="C8" s="34"/>
      <c r="D8" s="35"/>
      <c r="E8" s="10" t="s">
        <v>3</v>
      </c>
      <c r="F8" s="10" t="s">
        <v>7</v>
      </c>
      <c r="G8" s="10" t="s">
        <v>5</v>
      </c>
      <c r="H8" s="10" t="s">
        <v>8</v>
      </c>
      <c r="I8" s="10" t="s">
        <v>4</v>
      </c>
      <c r="J8" s="10" t="s">
        <v>9</v>
      </c>
      <c r="K8" s="10" t="s">
        <v>20</v>
      </c>
      <c r="L8" s="10" t="s">
        <v>21</v>
      </c>
      <c r="M8" s="10" t="s">
        <v>22</v>
      </c>
      <c r="N8" s="10" t="s">
        <v>23</v>
      </c>
      <c r="O8" s="10" t="s">
        <v>24</v>
      </c>
      <c r="P8" s="10" t="s">
        <v>25</v>
      </c>
      <c r="Q8" s="10" t="s">
        <v>26</v>
      </c>
      <c r="R8" s="10" t="s">
        <v>27</v>
      </c>
      <c r="S8" s="10" t="s">
        <v>28</v>
      </c>
      <c r="T8" s="10" t="s">
        <v>29</v>
      </c>
      <c r="U8" s="10" t="s">
        <v>30</v>
      </c>
      <c r="V8" s="10" t="s">
        <v>31</v>
      </c>
      <c r="W8" s="10" t="s">
        <v>32</v>
      </c>
      <c r="X8" s="10" t="s">
        <v>33</v>
      </c>
      <c r="Y8" s="37"/>
      <c r="Z8" s="38"/>
      <c r="AA8" s="37"/>
      <c r="AB8" s="39"/>
      <c r="AC8" s="39"/>
    </row>
    <row r="9" spans="1:29" x14ac:dyDescent="0.2">
      <c r="A9" s="8"/>
      <c r="B9" s="1"/>
      <c r="C9" s="8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8"/>
      <c r="Z9" s="9"/>
      <c r="AA9" s="8"/>
      <c r="AB9" s="11"/>
      <c r="AC9" s="11"/>
    </row>
    <row r="10" spans="1:29" ht="14.25" x14ac:dyDescent="0.2">
      <c r="A10" s="46"/>
      <c r="B10" s="45"/>
      <c r="C10" s="4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8"/>
      <c r="Z10" s="9"/>
      <c r="AA10" s="8"/>
      <c r="AB10" s="16">
        <v>75</v>
      </c>
      <c r="AC10" s="16">
        <v>5</v>
      </c>
    </row>
    <row r="11" spans="1:29" ht="18.75" x14ac:dyDescent="0.3">
      <c r="A11" s="2">
        <v>1</v>
      </c>
      <c r="B11" s="51" t="s">
        <v>84</v>
      </c>
      <c r="C11" s="48" t="s">
        <v>89</v>
      </c>
      <c r="D11" s="54" t="s">
        <v>34</v>
      </c>
      <c r="E11" s="23">
        <v>6</v>
      </c>
      <c r="F11" s="23">
        <v>5</v>
      </c>
      <c r="G11" s="23">
        <v>14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4">
        <f t="shared" ref="Y11:Y15" si="0">SUM(E11:X11)</f>
        <v>25</v>
      </c>
      <c r="Z11" s="23">
        <f t="shared" ref="Z11:Z15" si="1">Y11*100/$AB$10</f>
        <v>33.333333333333336</v>
      </c>
      <c r="AA11" s="22" t="s">
        <v>19</v>
      </c>
      <c r="AB11" s="5"/>
      <c r="AC11" s="5"/>
    </row>
    <row r="12" spans="1:29" ht="18.75" x14ac:dyDescent="0.3">
      <c r="A12" s="2">
        <v>2</v>
      </c>
      <c r="B12" s="51" t="s">
        <v>85</v>
      </c>
      <c r="C12" s="48" t="s">
        <v>90</v>
      </c>
      <c r="D12" s="54" t="s">
        <v>34</v>
      </c>
      <c r="E12" s="23">
        <v>3</v>
      </c>
      <c r="F12" s="23">
        <v>3</v>
      </c>
      <c r="G12" s="23">
        <v>6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4">
        <f t="shared" si="0"/>
        <v>12</v>
      </c>
      <c r="Z12" s="23">
        <f t="shared" si="1"/>
        <v>16</v>
      </c>
      <c r="AA12" s="22" t="s">
        <v>19</v>
      </c>
      <c r="AB12" s="19"/>
      <c r="AC12" s="5"/>
    </row>
    <row r="13" spans="1:29" ht="18.75" x14ac:dyDescent="0.3">
      <c r="A13" s="2">
        <v>3</v>
      </c>
      <c r="B13" s="51" t="s">
        <v>86</v>
      </c>
      <c r="C13" s="48" t="s">
        <v>91</v>
      </c>
      <c r="D13" s="54" t="s">
        <v>34</v>
      </c>
      <c r="E13" s="23">
        <v>2</v>
      </c>
      <c r="F13" s="23">
        <v>4</v>
      </c>
      <c r="G13" s="23">
        <v>4</v>
      </c>
      <c r="H13" s="23">
        <v>3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4">
        <f t="shared" si="0"/>
        <v>13</v>
      </c>
      <c r="Z13" s="23">
        <f t="shared" si="1"/>
        <v>17.333333333333332</v>
      </c>
      <c r="AA13" s="22" t="s">
        <v>19</v>
      </c>
      <c r="AB13" s="19"/>
      <c r="AC13" s="5"/>
    </row>
    <row r="14" spans="1:29" ht="18.75" x14ac:dyDescent="0.3">
      <c r="A14" s="2">
        <v>4</v>
      </c>
      <c r="B14" s="51" t="s">
        <v>87</v>
      </c>
      <c r="C14" s="48" t="s">
        <v>92</v>
      </c>
      <c r="D14" s="54" t="s">
        <v>34</v>
      </c>
      <c r="E14" s="25">
        <v>3</v>
      </c>
      <c r="F14" s="25">
        <v>4</v>
      </c>
      <c r="G14" s="25">
        <v>1</v>
      </c>
      <c r="H14" s="25">
        <v>2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4">
        <f t="shared" si="0"/>
        <v>10</v>
      </c>
      <c r="Z14" s="23">
        <f t="shared" si="1"/>
        <v>13.333333333333334</v>
      </c>
      <c r="AA14" s="5" t="s">
        <v>19</v>
      </c>
      <c r="AB14" s="5"/>
      <c r="AC14" s="5"/>
    </row>
    <row r="15" spans="1:29" ht="18.75" x14ac:dyDescent="0.3">
      <c r="A15" s="2">
        <v>5</v>
      </c>
      <c r="B15" s="55" t="s">
        <v>88</v>
      </c>
      <c r="C15" s="53" t="s">
        <v>36</v>
      </c>
      <c r="D15" s="54" t="s">
        <v>34</v>
      </c>
      <c r="E15" s="25">
        <v>4</v>
      </c>
      <c r="F15" s="25">
        <v>12</v>
      </c>
      <c r="G15" s="25">
        <v>6</v>
      </c>
      <c r="H15" s="25">
        <v>12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4">
        <f t="shared" si="0"/>
        <v>34</v>
      </c>
      <c r="Z15" s="23">
        <f t="shared" si="1"/>
        <v>45.333333333333336</v>
      </c>
      <c r="AA15" s="5" t="s">
        <v>19</v>
      </c>
      <c r="AB15" s="5"/>
      <c r="AC15" s="5"/>
    </row>
    <row r="16" spans="1:29" ht="15" x14ac:dyDescent="0.25">
      <c r="A16" s="56"/>
      <c r="B16" s="56"/>
      <c r="C16" s="56"/>
      <c r="D16" s="1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5"/>
      <c r="Z16" s="14"/>
      <c r="AA16" s="5"/>
      <c r="AB16" s="5"/>
      <c r="AC16" s="5"/>
    </row>
    <row r="17" spans="1:29" ht="15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5"/>
      <c r="Z17" s="14"/>
      <c r="AA17" s="5"/>
      <c r="AB17" s="5"/>
      <c r="AC17" s="5"/>
    </row>
    <row r="18" spans="1:29" ht="15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15"/>
      <c r="Z18" s="14"/>
      <c r="AA18" s="5"/>
      <c r="AB18" s="5"/>
      <c r="AC18" s="5"/>
    </row>
    <row r="19" spans="1:29" ht="15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15"/>
      <c r="Z19" s="14"/>
      <c r="AA19" s="5"/>
      <c r="AB19" s="5"/>
      <c r="AC19" s="5"/>
    </row>
    <row r="20" spans="1:29" ht="1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15"/>
      <c r="Z20" s="14"/>
      <c r="AA20" s="5"/>
      <c r="AB20" s="5"/>
      <c r="AC20" s="5"/>
    </row>
    <row r="21" spans="1:29" ht="1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15"/>
      <c r="Z21" s="14"/>
      <c r="AA21" s="5"/>
      <c r="AB21" s="5"/>
      <c r="AC21" s="5"/>
    </row>
    <row r="22" spans="1:29" ht="15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5"/>
      <c r="Z22" s="14"/>
      <c r="AA22" s="5"/>
      <c r="AB22" s="5"/>
      <c r="AC22" s="5"/>
    </row>
    <row r="23" spans="1:29" ht="15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15"/>
      <c r="Z23" s="14"/>
      <c r="AA23" s="5"/>
      <c r="AB23" s="5"/>
      <c r="AC23" s="5"/>
    </row>
    <row r="24" spans="1:29" ht="15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15"/>
      <c r="Z24" s="14"/>
      <c r="AA24" s="5"/>
      <c r="AB24" s="5"/>
      <c r="AC24" s="5"/>
    </row>
    <row r="25" spans="1:29" ht="1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15"/>
      <c r="Z25" s="14"/>
      <c r="AA25" s="5"/>
      <c r="AB25" s="5"/>
      <c r="AC25" s="5"/>
    </row>
    <row r="26" spans="1:29" ht="1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15"/>
      <c r="Z26" s="14"/>
      <c r="AA26" s="5"/>
      <c r="AB26" s="5"/>
      <c r="AC26" s="5"/>
    </row>
    <row r="27" spans="1:29" ht="1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15"/>
      <c r="Z27" s="14"/>
      <c r="AA27" s="5"/>
      <c r="AB27" s="5"/>
      <c r="AC27" s="5"/>
    </row>
    <row r="28" spans="1:29" ht="1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15"/>
      <c r="Z28" s="14"/>
      <c r="AA28" s="5"/>
      <c r="AB28" s="5"/>
      <c r="AC28" s="5"/>
    </row>
    <row r="29" spans="1:29" ht="1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15"/>
      <c r="Z29" s="14"/>
      <c r="AA29" s="5"/>
      <c r="AB29" s="5"/>
      <c r="AC29" s="5"/>
    </row>
    <row r="30" spans="1:29" ht="1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15"/>
      <c r="Z30" s="14"/>
      <c r="AA30" s="5"/>
      <c r="AB30" s="5"/>
      <c r="AC30" s="5"/>
    </row>
    <row r="31" spans="1:29" ht="1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15"/>
      <c r="Z31" s="14"/>
      <c r="AA31" s="5"/>
      <c r="AB31" s="5"/>
      <c r="AC31" s="5"/>
    </row>
    <row r="32" spans="1:29" ht="1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15"/>
      <c r="Z32" s="14"/>
      <c r="AA32" s="5"/>
      <c r="AB32" s="5"/>
      <c r="AC32" s="5"/>
    </row>
    <row r="33" spans="1:29" ht="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15"/>
      <c r="Z33" s="14"/>
      <c r="AA33" s="5"/>
      <c r="AB33" s="5"/>
      <c r="AC33" s="5"/>
    </row>
    <row r="34" spans="1:29" ht="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15"/>
      <c r="Z34" s="14"/>
      <c r="AA34" s="5"/>
      <c r="AB34" s="5"/>
      <c r="AC34" s="5"/>
    </row>
    <row r="35" spans="1:29" ht="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15"/>
      <c r="Z35" s="14"/>
      <c r="AA35" s="5"/>
      <c r="AB35" s="5"/>
      <c r="AC35" s="5"/>
    </row>
    <row r="36" spans="1:29" ht="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15"/>
      <c r="Z36" s="14"/>
      <c r="AA36" s="5"/>
      <c r="AB36" s="5"/>
      <c r="AC36" s="5"/>
    </row>
    <row r="37" spans="1:29" ht="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15"/>
      <c r="Z37" s="14"/>
      <c r="AA37" s="5"/>
      <c r="AB37" s="5"/>
      <c r="AC37" s="5"/>
    </row>
    <row r="38" spans="1:29" ht="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15"/>
      <c r="Z38" s="14"/>
      <c r="AA38" s="5"/>
      <c r="AB38" s="5"/>
      <c r="AC38" s="5"/>
    </row>
    <row r="39" spans="1:29" ht="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5"/>
      <c r="Z39" s="14"/>
      <c r="AA39" s="5"/>
      <c r="AB39" s="5"/>
      <c r="AC39" s="5"/>
    </row>
    <row r="40" spans="1:29" ht="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15"/>
      <c r="Z40" s="14"/>
      <c r="AA40" s="5"/>
      <c r="AB40" s="5"/>
      <c r="AC40" s="5"/>
    </row>
    <row r="41" spans="1:29" ht="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15"/>
      <c r="Z41" s="14"/>
      <c r="AA41" s="5"/>
      <c r="AB41" s="5"/>
      <c r="AC41" s="5"/>
    </row>
    <row r="42" spans="1:29" ht="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15"/>
      <c r="Z42" s="14"/>
      <c r="AA42" s="5"/>
      <c r="AB42" s="5"/>
      <c r="AC42" s="5"/>
    </row>
    <row r="43" spans="1:29" ht="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15"/>
      <c r="Z43" s="14"/>
      <c r="AA43" s="5"/>
      <c r="AB43" s="5"/>
      <c r="AC43" s="5"/>
    </row>
    <row r="44" spans="1:29" ht="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15"/>
      <c r="Z44" s="14"/>
      <c r="AA44" s="5"/>
      <c r="AB44" s="5"/>
      <c r="AC44" s="5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B7:B8"/>
    <mergeCell ref="C7:C8"/>
    <mergeCell ref="D7:D8"/>
    <mergeCell ref="E7:J7"/>
    <mergeCell ref="Y7:Y8"/>
    <mergeCell ref="Z7:Z8"/>
    <mergeCell ref="AA7:AA8"/>
  </mergeCells>
  <conditionalFormatting sqref="AA11:AA13">
    <cfRule type="containsText" dxfId="2" priority="4" stopIfTrue="1" operator="containsText" text="ПРИЗЕР">
      <formula>NOT(ISERROR(SEARCH("ПРИЗЕР",AA11)))</formula>
    </cfRule>
    <cfRule type="containsText" dxfId="1" priority="5" stopIfTrue="1" operator="containsText" text="ПОБЕДИТЕЛЬ">
      <formula>NOT(ISERROR(SEARCH("ПОБЕДИТЕЛЬ",AA11)))</formula>
    </cfRule>
    <cfRule type="cellIs" dxfId="0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5 кл</vt:lpstr>
      <vt:lpstr>6 кл</vt:lpstr>
      <vt:lpstr>7 кл</vt:lpstr>
      <vt:lpstr>8 кл</vt:lpstr>
      <vt:lpstr>9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lastPrinted>2025-09-24T08:32:45Z</cp:lastPrinted>
  <dcterms:created xsi:type="dcterms:W3CDTF">2000-09-21T15:50:01Z</dcterms:created>
  <dcterms:modified xsi:type="dcterms:W3CDTF">2025-10-21T09:38:06Z</dcterms:modified>
</cp:coreProperties>
</file>